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rmados\Contratos com o Estado de Goias\Hospital Alberto Rassi HGG\10 Pessoal\04 Remuneracao dos Dirigentes\2020\04. Abril\"/>
    </mc:Choice>
  </mc:AlternateContent>
  <xr:revisionPtr revIDLastSave="0" documentId="13_ncr:1_{31D97156-0B44-40B9-B3AB-44B55B0E9731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DIRIGENTES" sheetId="2" r:id="rId1"/>
  </sheets>
  <definedNames>
    <definedName name="_xlnm._FilterDatabase" localSheetId="0" hidden="1">DIRIGENTES!$A$10:$K$35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2" l="1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<sst xmlns="http://schemas.openxmlformats.org/spreadsheetml/2006/main" count="89" uniqueCount="77">
  <si>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</si>
  <si>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</si>
  <si>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</si>
  <si>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</si>
  <si>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</si>
  <si>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</si>
  <si>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</si>
  <si>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</si>
  <si>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</si>
  <si>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</si>
  <si>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</si>
  <si>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</si>
  <si>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</si>
  <si>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</si>
  <si>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</si>
  <si>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</si>
  <si>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</si>
  <si>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</si>
  <si>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</si>
  <si>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</si>
  <si>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</si>
  <si>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</si>
  <si>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</si>
  <si>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</si>
  <si>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</si>
  <si>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</si>
  <si>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</si>
  <si>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</si>
  <si>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</si>
  <si>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</si>
  <si>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</si>
  <si>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</si>
  <si>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</si>
  <si>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</si>
  <si>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</si>
  <si>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</si>
  <si>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</si>
  <si>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</si>
  <si>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</si>
  <si>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</si>
  <si>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</si>
  <si>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</si>
  <si>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</si>
  <si>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</si>
  <si>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</si>
  <si>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</si>
  <si>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</si>
  <si>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</si>
  <si>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</si>
  <si>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</si>
  <si>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</si>
  <si>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</si>
  <si>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</si>
  <si>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</si>
  <si>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</si>
  <si>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</si>
  <si>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</si>
  <si>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</si>
  <si>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</si>
  <si>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</si>
  <si>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</si>
  <si>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</si>
  <si>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</si>
  <si>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</si>
  <si>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</si>
  <si>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</si>
  <si>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</si>
  <si>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</si>
  <si>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</si>
  <si>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</si>
  <si>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</si>
  <si>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INSTITUTO DE DESENVOLVIMENTO TECNOLÓGICO E HUMANO - IDTECH</t>
  </si>
  <si>
    <t>Atualizado em: 07/12/2020</t>
  </si>
  <si>
    <t>EDUARDO LIMA RAMPANI</t>
  </si>
  <si>
    <t>eduardo.lima@idtech.org.br</t>
  </si>
  <si>
    <t>ABRIL/2020</t>
  </si>
  <si>
    <t>Relação mensal dos membros da Diretoria e das Chefias de seu organograma com as respectivas remunerações - IDTECH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</si>
</sst>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Fill="1"/>
    <xf numFmtId="0" fontId="0" fillId="0" borderId="0" xfId="0" applyFont="1"/>
    <xf numFmtId="0" fontId="5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1" xfId="3" applyFont="1" applyFill="1" applyBorder="1" applyAlignment="1">
      <alignment horizontal="center" vertical="center" wrapText="1"/>
    </xf>
    <xf numFmtId="43" fontId="4" fillId="0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43" fontId="4" fillId="0" borderId="0" xfId="0" applyNumberFormat="1" applyFont="1" applyFill="1"/>
    <xf numFmtId="49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14" fontId="4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49" fontId="12" fillId="0" borderId="1" xfId="1" applyNumberFormat="1" applyFont="1" applyFill="1" applyBorder="1" applyAlignment="1" applyProtection="1">
      <alignment horizontal="left" readingOrder="1"/>
    </xf>
    <xf numFmtId="49" fontId="4" fillId="0" borderId="1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center"/>
    </xf>
    <xf numFmtId="49" fontId="12" fillId="0" borderId="0" xfId="1" applyNumberFormat="1" applyFont="1" applyFill="1" applyBorder="1" applyAlignment="1" applyProtection="1">
      <alignment horizontal="left" readingOrder="1"/>
    </xf>
    <xf numFmtId="43" fontId="4" fillId="0" borderId="0" xfId="0" applyNumberFormat="1" applyFont="1" applyFill="1" applyBorder="1"/>
    <xf numFmtId="49" fontId="4" fillId="0" borderId="1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right"/>
    </xf>
    <xf numFmtId="17" fontId="16" fillId="0" borderId="0" xfId="0" applyNumberFormat="1" applyFont="1" applyFill="1" applyBorder="1" applyAlignment="1"/>
    <xf numFmtId="0" fontId="4" fillId="0" borderId="0" xfId="0" applyFont="1" applyFill="1" applyBorder="1"/>
    <xf numFmtId="0" fontId="16" fillId="0" borderId="0" xfId="0" applyFont="1" applyFill="1" applyBorder="1" applyAlignment="1"/>
    <xf numFmtId="0" fontId="17" fillId="0" borderId="0" xfId="0" applyFont="1"/>
    <xf numFmtId="4" fontId="1" fillId="0" borderId="2" xfId="0" applyNumberFormat="1" applyFont="1" applyFill="1" applyBorder="1" applyAlignment="1" applyProtection="1">
      <alignment horizontal="right" vertical="center" readingOrder="1"/>
    </xf>
    <xf numFmtId="43" fontId="1" fillId="0" borderId="1" xfId="0" applyNumberFormat="1" applyFont="1" applyFill="1" applyBorder="1"/>
    <xf numFmtId="43" fontId="1" fillId="0" borderId="1" xfId="3" applyNumberFormat="1" applyFont="1" applyFill="1" applyBorder="1"/>
    <xf numFmtId="0" fontId="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 xr:uid="{00000000-0005-0000-0000-000002000000}"/>
    <cellStyle name="TableStyleLight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202205</xdr:colOff>
      <xdr:row>3</xdr:row>
      <xdr:rowOff>483056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view="pageBreakPreview" topLeftCell="B1" zoomScale="80" zoomScaleNormal="80" zoomScaleSheetLayoutView="80" zoomScalePageLayoutView="70" workbookViewId="0">
      <selection activeCell="B9" sqref="B8:K9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3" style="29" customWidth="1"/>
    <col min="12" max="12" width="13" style="3" customWidth="1"/>
    <col min="13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68</v>
      </c>
      <c r="C5" s="36" t="s">
        <v>71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69</v>
      </c>
      <c r="C6" s="36" t="s">
        <v>65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70</v>
      </c>
      <c r="C7" s="37" t="s">
        <v>75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76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0">
        <v>19607.919999999998</v>
      </c>
      <c r="G11" s="31">
        <v>0</v>
      </c>
      <c r="H11" s="31">
        <v>0</v>
      </c>
      <c r="I11" s="32">
        <f>F11-G11-H11</f>
        <v>19607.919999999998</v>
      </c>
      <c r="J11" s="31">
        <v>5255.91</v>
      </c>
      <c r="K11" s="32">
        <f>F11-J11</f>
        <v>14352.009999999998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1"/>
      <c r="G12" s="31"/>
      <c r="H12" s="31"/>
      <c r="I12" s="32"/>
      <c r="J12" s="31"/>
      <c r="K12" s="32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1">
        <v>5327.03</v>
      </c>
      <c r="G13" s="31">
        <v>4261.62</v>
      </c>
      <c r="H13" s="31">
        <v>0</v>
      </c>
      <c r="I13" s="32">
        <f>F13-G13-H13</f>
        <v>1065.4099999999999</v>
      </c>
      <c r="J13" s="31">
        <v>724.81000000000006</v>
      </c>
      <c r="K13" s="32">
        <f>F13-J13</f>
        <v>4602.2199999999993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1"/>
      <c r="G14" s="31"/>
      <c r="H14" s="31"/>
      <c r="I14" s="32"/>
      <c r="J14" s="31"/>
      <c r="K14" s="32"/>
    </row>
    <row r="15" spans="2:11" s="2" customFormat="1" ht="20.100000000000001" customHeight="1">
      <c r="B15" s="23" t="s">
        <v>22</v>
      </c>
      <c r="C15" s="24" t="s">
        <v>46</v>
      </c>
      <c r="D15" s="16" t="s">
        <v>24</v>
      </c>
      <c r="E15" s="17" t="s">
        <v>26</v>
      </c>
      <c r="F15" s="31">
        <v>4209.8100000000004</v>
      </c>
      <c r="G15" s="31">
        <v>0</v>
      </c>
      <c r="H15" s="31">
        <v>0</v>
      </c>
      <c r="I15" s="32">
        <f>F15-G15-H15</f>
        <v>4209.8100000000004</v>
      </c>
      <c r="J15" s="31">
        <v>1009.15</v>
      </c>
      <c r="K15" s="32">
        <f>F15-J15</f>
        <v>3200.6600000000003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1"/>
      <c r="G16" s="31"/>
      <c r="H16" s="31"/>
      <c r="I16" s="32"/>
      <c r="J16" s="31"/>
      <c r="K16" s="32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1"/>
      <c r="G17" s="31"/>
      <c r="H17" s="31"/>
      <c r="I17" s="32"/>
      <c r="J17" s="31"/>
      <c r="K17" s="32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1"/>
      <c r="G18" s="31"/>
      <c r="H18" s="31"/>
      <c r="I18" s="32"/>
      <c r="J18" s="31"/>
      <c r="K18" s="32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1"/>
      <c r="G19" s="31"/>
      <c r="H19" s="31"/>
      <c r="I19" s="32"/>
      <c r="J19" s="31"/>
      <c r="K19" s="32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1"/>
      <c r="G20" s="31"/>
      <c r="H20" s="31"/>
      <c r="I20" s="32"/>
      <c r="J20" s="31"/>
      <c r="K20" s="32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1"/>
      <c r="G21" s="31"/>
      <c r="H21" s="31"/>
      <c r="I21" s="32"/>
      <c r="J21" s="31"/>
      <c r="K21" s="32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0">
        <v>19607.919999999998</v>
      </c>
      <c r="G22" s="31">
        <v>0</v>
      </c>
      <c r="H22" s="31">
        <v>0</v>
      </c>
      <c r="I22" s="32">
        <f t="shared" ref="I22" si="0">F22-G22-H22</f>
        <v>19607.919999999998</v>
      </c>
      <c r="J22" s="31">
        <v>5084.53</v>
      </c>
      <c r="K22" s="32">
        <f t="shared" ref="K22" si="1">F22-J22</f>
        <v>14523.39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1">
        <v>2407.19</v>
      </c>
      <c r="G23" s="31">
        <v>0</v>
      </c>
      <c r="H23" s="31">
        <v>0</v>
      </c>
      <c r="I23" s="32">
        <f>F23-G23-H23</f>
        <v>2407.19</v>
      </c>
      <c r="J23" s="31">
        <v>557.86</v>
      </c>
      <c r="K23" s="32">
        <f>F23-J23</f>
        <v>1849.33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1">
        <v>7709.07</v>
      </c>
      <c r="G24" s="31">
        <v>0</v>
      </c>
      <c r="H24" s="31">
        <v>0</v>
      </c>
      <c r="I24" s="32">
        <f>F24-G24-H24</f>
        <v>7709.07</v>
      </c>
      <c r="J24" s="31">
        <v>1806.31</v>
      </c>
      <c r="K24" s="32">
        <f>F24-J24</f>
        <v>5902.76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1">
        <v>2621.16</v>
      </c>
      <c r="G25" s="31">
        <v>855.89</v>
      </c>
      <c r="H25" s="31">
        <v>0</v>
      </c>
      <c r="I25" s="32">
        <f>F25-G25-H25</f>
        <v>1765.27</v>
      </c>
      <c r="J25" s="31">
        <v>312.85000000000002</v>
      </c>
      <c r="K25" s="32">
        <f>F25-J25</f>
        <v>2308.31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1">
        <v>6992.07</v>
      </c>
      <c r="G26" s="31">
        <v>0</v>
      </c>
      <c r="H26" s="31">
        <v>0</v>
      </c>
      <c r="I26" s="32">
        <f>F26-G26-H26</f>
        <v>6992.07</v>
      </c>
      <c r="J26" s="31">
        <v>1614.44</v>
      </c>
      <c r="K26" s="32">
        <f>F26-J26</f>
        <v>5377.6299999999992</v>
      </c>
    </row>
    <row r="27" spans="2:11" s="2" customFormat="1" ht="20.100000000000001" customHeight="1">
      <c r="B27" s="23" t="s">
        <v>73</v>
      </c>
      <c r="C27" s="24" t="s">
        <v>58</v>
      </c>
      <c r="D27" s="16" t="s">
        <v>38</v>
      </c>
      <c r="E27" s="17" t="s">
        <v>74</v>
      </c>
      <c r="F27" s="31">
        <v>4070.95</v>
      </c>
      <c r="G27" s="31">
        <v>0</v>
      </c>
      <c r="H27" s="31">
        <v>0</v>
      </c>
      <c r="I27" s="32">
        <f>F27-G27-H27</f>
        <v>4070.95</v>
      </c>
      <c r="J27" s="31">
        <v>607.51</v>
      </c>
      <c r="K27" s="32">
        <f>F27-J27</f>
        <v>3463.4399999999996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1"/>
      <c r="G28" s="31"/>
      <c r="H28" s="31"/>
      <c r="I28" s="32"/>
      <c r="J28" s="31"/>
      <c r="K28" s="32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1"/>
      <c r="G29" s="31"/>
      <c r="H29" s="31"/>
      <c r="I29" s="32"/>
      <c r="J29" s="31"/>
      <c r="K29" s="32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1">
        <v>6306.98</v>
      </c>
      <c r="G30" s="31">
        <v>0</v>
      </c>
      <c r="H30" s="31">
        <v>0</v>
      </c>
      <c r="I30" s="32">
        <f>F30-G30-H30</f>
        <v>6306.98</v>
      </c>
      <c r="J30" s="31">
        <v>1429.7</v>
      </c>
      <c r="K30" s="32">
        <f>F30-J30</f>
        <v>4877.28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1">
        <v>3196.22</v>
      </c>
      <c r="G31" s="31">
        <v>0</v>
      </c>
      <c r="H31" s="31">
        <v>0</v>
      </c>
      <c r="I31" s="32">
        <f>F31-G31-H31</f>
        <v>3196.22</v>
      </c>
      <c r="J31" s="31">
        <v>725.37</v>
      </c>
      <c r="K31" s="32">
        <f>F31-J31</f>
        <v>2470.85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1"/>
      <c r="G32" s="31"/>
      <c r="H32" s="31"/>
      <c r="I32" s="32"/>
      <c r="J32" s="31"/>
      <c r="K32" s="32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1"/>
      <c r="G33" s="31"/>
      <c r="H33" s="31"/>
      <c r="I33" s="32"/>
      <c r="J33" s="31"/>
      <c r="K33" s="32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72</v>
      </c>
      <c r="C38" s="19"/>
      <c r="D38" s="20"/>
      <c r="E38" s="21"/>
      <c r="F38" s="22"/>
      <c r="G38" s="22"/>
      <c r="H38" s="33" t="s">
        <v>67</v>
      </c>
      <c r="I38" s="33"/>
      <c r="J38" s="33"/>
      <c r="K38" s="33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 xr:uid="{00000000-0009-0000-0000-000000000000}"/>
  <mergeCells count="6">
    <mergeCell ref="H38:K40"/>
    <mergeCell ref="B4:K4"/>
    <mergeCell ref="B9:K9"/>
    <mergeCell ref="C5:K5"/>
    <mergeCell ref="C6:K6"/>
    <mergeCell ref="C7:K7"/>
  </mergeCells>
  <hyperlinks>
    <hyperlink ref="E11" r:id="rId1" xr:uid="{00000000-0004-0000-0000-000000000000}"/>
    <hyperlink ref="E22" r:id="rId2" xr:uid="{00000000-0004-0000-0000-000001000000}"/>
    <hyperlink ref="E15" r:id="rId3" xr:uid="{00000000-0004-0000-0000-000002000000}"/>
    <hyperlink ref="E23" r:id="rId4" xr:uid="{00000000-0004-0000-0000-000003000000}"/>
    <hyperlink ref="E24" r:id="rId5" xr:uid="{00000000-0004-0000-0000-000004000000}"/>
    <hyperlink ref="E25" r:id="rId6" xr:uid="{00000000-0004-0000-0000-000005000000}"/>
    <hyperlink ref="E26" r:id="rId7" xr:uid="{00000000-0004-0000-0000-000006000000}"/>
    <hyperlink ref="E27" r:id="rId8" xr:uid="{00000000-0004-0000-0000-000007000000}"/>
    <hyperlink ref="E31" r:id="rId9" xr:uid="{00000000-0004-0000-0000-000008000000}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Milena Monteiro</cp:lastModifiedBy>
  <cp:revision>5</cp:revision>
  <cp:lastPrinted>2021-01-15T12:38:33Z</cp:lastPrinted>
  <dcterms:created xsi:type="dcterms:W3CDTF">2016-04-15T10:56:22Z</dcterms:created>
  <dcterms:modified xsi:type="dcterms:W3CDTF">2022-11-21T20:45:47Z</dcterms:modified>
  <dc:language>pt-BR</dc:language>
</cp:coreProperties>
</file>