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rmados\Contratos com o Estado de Goias\Hospital Alberto Rassi HGG\10 Pessoal\04 Remuneracao dos Dirigentes\2020\04. Abril\"/>
    </mc:Choice>
  </mc:AlternateContent>
  <xr:revisionPtr revIDLastSave="0" documentId="13_ncr:1_{31D97156-0B44-40B9-B3AB-44B55B0E9731}" xr6:coauthVersionLast="47" xr6:coauthVersionMax="47" xr10:uidLastSave="{00000000-0000-0000-0000-000000000000}"/>
  <bookViews>
    <workbookView xWindow="-120" yWindow="-120" windowWidth="29040" windowHeight="15840" tabRatio="689" xr2:uid="{00000000-000D-0000-FFFF-FFFF00000000}"/>
  </bookViews>
  <sheets>
    <sheet name="DIRIGENTES" sheetId="2" r:id="rId1"/>
  </sheets>
  <definedNames>
    <definedName name="_xlnm._FilterDatabase" localSheetId="0" hidden="1">DIRIGENTES!$A$10:$K$35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4" i="2" l="1"/>
  <c r="I24" i="2"/>
  <c r="K15" i="2"/>
  <c r="I15" i="2"/>
  <c r="K26" i="2"/>
  <c r="I26" i="2"/>
  <c r="K25" i="2"/>
  <c r="I25" i="2"/>
  <c r="K23" i="2"/>
  <c r="I23" i="2"/>
  <c r="K27" i="2"/>
  <c r="I27" i="2"/>
  <c r="K30" i="2"/>
  <c r="I30" i="2"/>
  <c r="K31" i="2"/>
  <c r="I31" i="2"/>
  <c r="K13" i="2"/>
  <c r="I13" i="2"/>
  <c r="I22" i="2" l="1"/>
  <c r="K22" i="2" l="1"/>
  <c r="K11" i="2" l="1"/>
  <c r="I11" i="2"/>
</calcChain>
</file>

<file path=xl/sharedStrings.xml><?xml version="1.0" encoding="utf-8"?>
<sst xmlns="http://schemas.openxmlformats.org/spreadsheetml/2006/main" count="89" uniqueCount="77">
  <si>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</si>
  <si>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</si>
  <si>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</si>
  <si>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</si>
  <si>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</si>
  <si>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</si>
  <si>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</si>
  <si>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</si>
  <si>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</si>
  <si>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</si>
  <si>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</si>
  <si>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</si>
  <si>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</si>
  <si>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</si>
  <si>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</si>
  <si>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</si>
  <si>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Obs.: Conforme Organograma aprovado em reuniao do conselho de administração realizada  27/05/2010.</t>
  </si>
  <si>
    <t>ADONAI TELES ANDRADE</t>
  </si>
  <si>
    <t>ALEXSANDRO JORGE LIMA</t>
  </si>
  <si>
    <t>HENRIQUE ARAÚJO TORRES</t>
  </si>
  <si>
    <t>LEANDRO PEDROSA RESENDE</t>
  </si>
  <si>
    <t>LIDIANY DE JESUS OLIVEIRA</t>
  </si>
  <si>
    <t>MARCELO DE OLIVEIRA MATIAS</t>
  </si>
  <si>
    <t>THALITA HYODO E SILVA</t>
  </si>
  <si>
    <t>3209-9727</t>
  </si>
  <si>
    <t>adonai.andrade@idtech.org.br</t>
  </si>
  <si>
    <t>marcelo.matias@idtech.org.br</t>
  </si>
  <si>
    <t>henrique.torres@idtech.org.br</t>
  </si>
  <si>
    <t>DEBORAH INACIO MATHIAS COSTA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</si>
  <si>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</si>
  <si>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</si>
  <si>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</si>
  <si>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</si>
  <si>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</si>
  <si>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</si>
  <si>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</si>
  <si>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</si>
  <si>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</si>
  <si>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</si>
  <si>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</si>
  <si>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</si>
  <si>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</si>
  <si>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</si>
  <si>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</si>
  <si>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</si>
  <si>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</si>
  <si>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</si>
  <si>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</si>
  <si>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</si>
  <si>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</si>
  <si>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</si>
  <si>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</si>
  <si>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</si>
  <si>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</si>
  <si>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</si>
  <si>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</si>
  <si>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</si>
  <si>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</si>
  <si>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</si>
  <si>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</si>
  <si>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</si>
  <si>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</si>
  <si>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</si>
  <si>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</si>
  <si>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</si>
  <si>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>HOSPITAL ESTADUAL GERAL DE GOIÂNIA DR. ALBERTO RASSI - HGG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</si>
  <si>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</si>
  <si>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</si>
  <si>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</si>
  <si>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</si>
  <si>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</si>
  <si>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INSTITUTO DE DESENVOLVIMENTO TECNOLÓGICO E HUMANO - IDTECH</t>
  </si>
  <si>
    <t>Atualizado em: 07/12/2020</t>
  </si>
  <si>
    <t>EDUARDO LIMA RAMPANI</t>
  </si>
  <si>
    <t>eduardo.lima@idtech.org.br</t>
  </si>
  <si>
    <t>ABRIL/2020</t>
  </si>
  <si>
    <t>Relação mensal dos membros da Diretoria e das Chefias de seu organograma com as respectivas remunerações - IDTECH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</si>
</sst>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b/>
      <sz val="11"/>
      <name val="Calibri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0" fillId="0" borderId="0"/>
  </cellStyleXfs>
  <cellXfs count="38">
    <xf numFmtId="0" fontId="0" fillId="0" borderId="0" xfId="0"/>
    <xf numFmtId="0" fontId="2" fillId="0" borderId="0" xfId="0" applyFont="1"/>
    <xf numFmtId="0" fontId="4" fillId="0" borderId="0" xfId="0" applyFont="1" applyFill="1"/>
    <xf numFmtId="0" fontId="0" fillId="0" borderId="0" xfId="0" applyFont="1"/>
    <xf numFmtId="0" fontId="5" fillId="0" borderId="0" xfId="0" applyFont="1" applyFill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4" fillId="0" borderId="1" xfId="3" applyFont="1" applyFill="1" applyBorder="1" applyAlignment="1">
      <alignment horizontal="center" vertical="center" wrapText="1"/>
    </xf>
    <xf numFmtId="43" fontId="4" fillId="0" borderId="1" xfId="3" applyNumberFormat="1" applyFont="1" applyFill="1" applyBorder="1" applyAlignment="1">
      <alignment horizontal="center" vertical="center" wrapText="1"/>
    </xf>
    <xf numFmtId="0" fontId="4" fillId="0" borderId="0" xfId="3" applyFont="1" applyFill="1"/>
    <xf numFmtId="43" fontId="4" fillId="0" borderId="0" xfId="0" applyNumberFormat="1" applyFont="1" applyFill="1"/>
    <xf numFmtId="49" fontId="11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14" fontId="4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49" fontId="12" fillId="0" borderId="1" xfId="1" applyNumberFormat="1" applyFont="1" applyFill="1" applyBorder="1" applyAlignment="1" applyProtection="1">
      <alignment horizontal="left" readingOrder="1"/>
    </xf>
    <xf numFmtId="49" fontId="4" fillId="0" borderId="1" xfId="0" applyNumberFormat="1" applyFont="1" applyFill="1" applyBorder="1" applyAlignment="1" applyProtection="1">
      <alignment horizontal="left" vertical="center" readingOrder="1"/>
    </xf>
    <xf numFmtId="49" fontId="4" fillId="0" borderId="0" xfId="0" applyNumberFormat="1" applyFont="1" applyFill="1" applyBorder="1" applyAlignment="1" applyProtection="1">
      <alignment horizontal="left" vertical="center" readingOrder="1"/>
    </xf>
    <xf numFmtId="49" fontId="4" fillId="0" borderId="0" xfId="0" applyNumberFormat="1" applyFont="1" applyFill="1" applyBorder="1" applyAlignment="1" applyProtection="1">
      <alignment horizontal="center"/>
    </xf>
    <xf numFmtId="49" fontId="12" fillId="0" borderId="0" xfId="1" applyNumberFormat="1" applyFont="1" applyFill="1" applyBorder="1" applyAlignment="1" applyProtection="1">
      <alignment horizontal="left" readingOrder="1"/>
    </xf>
    <xf numFmtId="43" fontId="4" fillId="0" borderId="0" xfId="0" applyNumberFormat="1" applyFont="1" applyFill="1" applyBorder="1"/>
    <xf numFmtId="49" fontId="4" fillId="0" borderId="1" xfId="0" applyNumberFormat="1" applyFont="1" applyFill="1" applyBorder="1" applyAlignment="1" applyProtection="1">
      <alignment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Border="1" applyAlignment="1">
      <alignment horizontal="right"/>
    </xf>
    <xf numFmtId="17" fontId="16" fillId="0" borderId="0" xfId="0" applyNumberFormat="1" applyFont="1" applyFill="1" applyBorder="1" applyAlignment="1"/>
    <xf numFmtId="0" fontId="4" fillId="0" borderId="0" xfId="0" applyFont="1" applyFill="1" applyBorder="1"/>
    <xf numFmtId="0" fontId="16" fillId="0" borderId="0" xfId="0" applyFont="1" applyFill="1" applyBorder="1" applyAlignment="1"/>
    <xf numFmtId="0" fontId="17" fillId="0" borderId="0" xfId="0" applyFont="1"/>
    <xf numFmtId="4" fontId="1" fillId="0" borderId="2" xfId="0" applyNumberFormat="1" applyFont="1" applyFill="1" applyBorder="1" applyAlignment="1" applyProtection="1">
      <alignment horizontal="right" vertical="center" readingOrder="1"/>
    </xf>
    <xf numFmtId="43" fontId="1" fillId="0" borderId="1" xfId="0" applyNumberFormat="1" applyFont="1" applyFill="1" applyBorder="1"/>
    <xf numFmtId="43" fontId="1" fillId="0" borderId="1" xfId="3" applyNumberFormat="1" applyFont="1" applyFill="1" applyBorder="1"/>
    <xf numFmtId="0" fontId="8" fillId="0" borderId="0" xfId="0" applyFont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49" fontId="15" fillId="0" borderId="0" xfId="0" applyNumberFormat="1" applyFont="1" applyFill="1" applyBorder="1" applyAlignment="1">
      <alignment horizontal="left"/>
    </xf>
  </cellXfs>
  <cellStyles count="4">
    <cellStyle name="Hiperlink" xfId="1" builtinId="8"/>
    <cellStyle name="Normal" xfId="0" builtinId="0"/>
    <cellStyle name="Normal 2" xfId="2" xr:uid="{00000000-0005-0000-0000-000002000000}"/>
    <cellStyle name="TableStyleLight1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11</xdr:col>
      <xdr:colOff>202205</xdr:colOff>
      <xdr:row>3</xdr:row>
      <xdr:rowOff>483056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uardo.lima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showGridLines="0" tabSelected="1" view="pageBreakPreview" topLeftCell="B1" zoomScale="80" zoomScaleNormal="80" zoomScaleSheetLayoutView="80" zoomScalePageLayoutView="70" workbookViewId="0">
      <selection activeCell="B9" sqref="B8:K9"/>
    </sheetView>
  </sheetViews>
  <sheetFormatPr defaultColWidth="15.85546875" defaultRowHeight="14.2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29" customWidth="1"/>
    <col min="7" max="7" width="12.28515625" style="29" customWidth="1"/>
    <col min="8" max="8" width="13.28515625" style="29" customWidth="1"/>
    <col min="9" max="9" width="14.5703125" style="29" customWidth="1"/>
    <col min="10" max="10" width="11.5703125" style="29" customWidth="1"/>
    <col min="11" max="11" width="13" style="29" customWidth="1"/>
    <col min="12" max="12" width="13" style="3" customWidth="1"/>
    <col min="13" max="16384" width="15.85546875" style="3"/>
  </cols>
  <sheetData>
    <row r="1" spans="2:11" s="4" customFormat="1" ht="30" customHeight="1">
      <c r="B1" s="14"/>
      <c r="C1" s="5"/>
      <c r="D1" s="6"/>
      <c r="F1" s="2"/>
      <c r="G1" s="2"/>
      <c r="H1" s="2"/>
      <c r="I1" s="2"/>
      <c r="J1" s="26"/>
      <c r="K1" s="2"/>
    </row>
    <row r="2" spans="2:11" s="4" customFormat="1" ht="30" customHeight="1">
      <c r="B2" s="14"/>
      <c r="C2" s="5"/>
      <c r="D2" s="6"/>
      <c r="F2" s="2"/>
      <c r="G2" s="2"/>
      <c r="H2" s="2"/>
      <c r="I2" s="2"/>
      <c r="J2" s="26"/>
      <c r="K2" s="2"/>
    </row>
    <row r="3" spans="2:11" s="4" customFormat="1" ht="30" customHeight="1">
      <c r="B3" s="14"/>
      <c r="C3" s="5"/>
      <c r="D3" s="6"/>
      <c r="F3" s="2"/>
      <c r="G3" s="2"/>
      <c r="H3" s="2"/>
      <c r="I3" s="2"/>
      <c r="J3" s="26"/>
      <c r="K3" s="2"/>
    </row>
    <row r="4" spans="2:11" s="7" customFormat="1" ht="40.5" customHeight="1"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2:11" s="7" customFormat="1" ht="26.25">
      <c r="B5" s="25" t="s">
        <v>68</v>
      </c>
      <c r="C5" s="36" t="s">
        <v>71</v>
      </c>
      <c r="D5" s="36"/>
      <c r="E5" s="36"/>
      <c r="F5" s="36"/>
      <c r="G5" s="36"/>
      <c r="H5" s="36"/>
      <c r="I5" s="36"/>
      <c r="J5" s="36"/>
      <c r="K5" s="36"/>
    </row>
    <row r="6" spans="2:11" s="7" customFormat="1" ht="26.25">
      <c r="B6" s="25" t="s">
        <v>69</v>
      </c>
      <c r="C6" s="36" t="s">
        <v>65</v>
      </c>
      <c r="D6" s="36"/>
      <c r="E6" s="36"/>
      <c r="F6" s="36"/>
      <c r="G6" s="36"/>
      <c r="H6" s="36"/>
      <c r="I6" s="36"/>
      <c r="J6" s="36"/>
      <c r="K6" s="36"/>
    </row>
    <row r="7" spans="2:11" s="7" customFormat="1" ht="26.25">
      <c r="B7" s="25" t="s">
        <v>70</v>
      </c>
      <c r="C7" s="37" t="s">
        <v>75</v>
      </c>
      <c r="D7" s="37"/>
      <c r="E7" s="37"/>
      <c r="F7" s="37"/>
      <c r="G7" s="37"/>
      <c r="H7" s="37"/>
      <c r="I7" s="37"/>
      <c r="J7" s="37"/>
      <c r="K7" s="37"/>
    </row>
    <row r="8" spans="2:11" s="7" customFormat="1" ht="9" customHeight="1">
      <c r="B8" s="5"/>
      <c r="C8" s="5"/>
      <c r="D8" s="6"/>
      <c r="F8" s="27"/>
      <c r="G8" s="28"/>
      <c r="H8" s="27"/>
      <c r="I8" s="28"/>
      <c r="J8" s="26"/>
      <c r="K8" s="27"/>
    </row>
    <row r="9" spans="2:11" s="7" customFormat="1" ht="26.25">
      <c r="B9" s="35" t="s">
        <v>76</v>
      </c>
      <c r="C9" s="35"/>
      <c r="D9" s="35"/>
      <c r="E9" s="35"/>
      <c r="F9" s="35"/>
      <c r="G9" s="35"/>
      <c r="H9" s="35"/>
      <c r="I9" s="35"/>
      <c r="J9" s="35"/>
      <c r="K9" s="35"/>
    </row>
    <row r="10" spans="2:11" s="10" customFormat="1" ht="45">
      <c r="B10" s="8" t="s">
        <v>14</v>
      </c>
      <c r="C10" s="8" t="s">
        <v>0</v>
      </c>
      <c r="D10" s="8" t="s">
        <v>3</v>
      </c>
      <c r="E10" s="8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</row>
    <row r="11" spans="2:11" s="2" customFormat="1" ht="20.100000000000001" customHeight="1">
      <c r="B11" s="18" t="s">
        <v>2</v>
      </c>
      <c r="C11" s="18" t="s">
        <v>42</v>
      </c>
      <c r="D11" s="16" t="s">
        <v>13</v>
      </c>
      <c r="E11" s="17" t="s">
        <v>11</v>
      </c>
      <c r="F11" s="30">
        <v>19607.919999999998</v>
      </c>
      <c r="G11" s="31">
        <v>0</v>
      </c>
      <c r="H11" s="31">
        <v>0</v>
      </c>
      <c r="I11" s="32">
        <f>F11-G11-H11</f>
        <v>19607.919999999998</v>
      </c>
      <c r="J11" s="31">
        <v>5255.91</v>
      </c>
      <c r="K11" s="32">
        <f>F11-J11</f>
        <v>14352.009999999998</v>
      </c>
    </row>
    <row r="12" spans="2:11" s="2" customFormat="1" ht="20.100000000000001" customHeight="1">
      <c r="B12" s="18" t="s">
        <v>41</v>
      </c>
      <c r="C12" s="18" t="s">
        <v>43</v>
      </c>
      <c r="D12" s="16"/>
      <c r="E12" s="17"/>
      <c r="F12" s="31"/>
      <c r="G12" s="31"/>
      <c r="H12" s="31"/>
      <c r="I12" s="32"/>
      <c r="J12" s="31"/>
      <c r="K12" s="32"/>
    </row>
    <row r="13" spans="2:11" s="2" customFormat="1" ht="20.100000000000001" customHeight="1">
      <c r="B13" s="23" t="s">
        <v>17</v>
      </c>
      <c r="C13" s="24" t="s">
        <v>44</v>
      </c>
      <c r="D13" s="16" t="s">
        <v>24</v>
      </c>
      <c r="E13" s="17" t="s">
        <v>25</v>
      </c>
      <c r="F13" s="31">
        <v>5327.03</v>
      </c>
      <c r="G13" s="31">
        <v>4261.62</v>
      </c>
      <c r="H13" s="31">
        <v>0</v>
      </c>
      <c r="I13" s="32">
        <f>F13-G13-H13</f>
        <v>1065.4099999999999</v>
      </c>
      <c r="J13" s="31">
        <v>724.81000000000006</v>
      </c>
      <c r="K13" s="32">
        <f>F13-J13</f>
        <v>4602.2199999999993</v>
      </c>
    </row>
    <row r="14" spans="2:11" s="2" customFormat="1" ht="20.100000000000001" customHeight="1">
      <c r="B14" s="23" t="s">
        <v>41</v>
      </c>
      <c r="C14" s="24" t="s">
        <v>45</v>
      </c>
      <c r="D14" s="16"/>
      <c r="E14" s="17"/>
      <c r="F14" s="31"/>
      <c r="G14" s="31"/>
      <c r="H14" s="31"/>
      <c r="I14" s="32"/>
      <c r="J14" s="31"/>
      <c r="K14" s="32"/>
    </row>
    <row r="15" spans="2:11" s="2" customFormat="1" ht="20.100000000000001" customHeight="1">
      <c r="B15" s="23" t="s">
        <v>22</v>
      </c>
      <c r="C15" s="24" t="s">
        <v>46</v>
      </c>
      <c r="D15" s="16" t="s">
        <v>24</v>
      </c>
      <c r="E15" s="17" t="s">
        <v>26</v>
      </c>
      <c r="F15" s="31">
        <v>4209.8100000000004</v>
      </c>
      <c r="G15" s="31">
        <v>0</v>
      </c>
      <c r="H15" s="31">
        <v>0</v>
      </c>
      <c r="I15" s="32">
        <f>F15-G15-H15</f>
        <v>4209.8100000000004</v>
      </c>
      <c r="J15" s="31">
        <v>1009.15</v>
      </c>
      <c r="K15" s="32">
        <f>F15-J15</f>
        <v>3200.6600000000003</v>
      </c>
    </row>
    <row r="16" spans="2:11" s="2" customFormat="1" ht="20.100000000000001" customHeight="1">
      <c r="B16" s="23" t="s">
        <v>41</v>
      </c>
      <c r="C16" s="24" t="s">
        <v>47</v>
      </c>
      <c r="D16" s="16"/>
      <c r="E16" s="17"/>
      <c r="F16" s="31"/>
      <c r="G16" s="31"/>
      <c r="H16" s="31"/>
      <c r="I16" s="32"/>
      <c r="J16" s="31"/>
      <c r="K16" s="32"/>
    </row>
    <row r="17" spans="2:11" s="2" customFormat="1" ht="20.100000000000001" customHeight="1">
      <c r="B17" s="23" t="s">
        <v>41</v>
      </c>
      <c r="C17" s="24" t="s">
        <v>48</v>
      </c>
      <c r="D17" s="16"/>
      <c r="E17" s="17"/>
      <c r="F17" s="31"/>
      <c r="G17" s="31"/>
      <c r="H17" s="31"/>
      <c r="I17" s="32"/>
      <c r="J17" s="31"/>
      <c r="K17" s="32"/>
    </row>
    <row r="18" spans="2:11" s="2" customFormat="1" ht="20.100000000000001" customHeight="1">
      <c r="B18" s="23" t="s">
        <v>41</v>
      </c>
      <c r="C18" s="24" t="s">
        <v>49</v>
      </c>
      <c r="D18" s="16"/>
      <c r="E18" s="17"/>
      <c r="F18" s="31"/>
      <c r="G18" s="31"/>
      <c r="H18" s="31"/>
      <c r="I18" s="32"/>
      <c r="J18" s="31"/>
      <c r="K18" s="32"/>
    </row>
    <row r="19" spans="2:11" s="2" customFormat="1" ht="20.100000000000001" customHeight="1">
      <c r="B19" s="23" t="s">
        <v>41</v>
      </c>
      <c r="C19" s="24" t="s">
        <v>50</v>
      </c>
      <c r="D19" s="16"/>
      <c r="E19" s="17"/>
      <c r="F19" s="31"/>
      <c r="G19" s="31"/>
      <c r="H19" s="31"/>
      <c r="I19" s="32"/>
      <c r="J19" s="31"/>
      <c r="K19" s="32"/>
    </row>
    <row r="20" spans="2:11" s="2" customFormat="1" ht="20.100000000000001" customHeight="1">
      <c r="B20" s="23" t="s">
        <v>41</v>
      </c>
      <c r="C20" s="24" t="s">
        <v>51</v>
      </c>
      <c r="D20" s="16"/>
      <c r="E20" s="17"/>
      <c r="F20" s="31"/>
      <c r="G20" s="31"/>
      <c r="H20" s="31"/>
      <c r="I20" s="32"/>
      <c r="J20" s="31"/>
      <c r="K20" s="32"/>
    </row>
    <row r="21" spans="2:11" s="2" customFormat="1" ht="20.100000000000001" customHeight="1">
      <c r="B21" s="23" t="s">
        <v>41</v>
      </c>
      <c r="C21" s="24" t="s">
        <v>52</v>
      </c>
      <c r="D21" s="16"/>
      <c r="E21" s="17"/>
      <c r="F21" s="31"/>
      <c r="G21" s="31"/>
      <c r="H21" s="31"/>
      <c r="I21" s="32"/>
      <c r="J21" s="31"/>
      <c r="K21" s="32"/>
    </row>
    <row r="22" spans="2:11" s="2" customFormat="1" ht="20.100000000000001" customHeight="1">
      <c r="B22" s="18" t="s">
        <v>1</v>
      </c>
      <c r="C22" s="18" t="s">
        <v>53</v>
      </c>
      <c r="D22" s="16" t="s">
        <v>15</v>
      </c>
      <c r="E22" s="17" t="s">
        <v>12</v>
      </c>
      <c r="F22" s="30">
        <v>19607.919999999998</v>
      </c>
      <c r="G22" s="31">
        <v>0</v>
      </c>
      <c r="H22" s="31">
        <v>0</v>
      </c>
      <c r="I22" s="32">
        <f t="shared" ref="I22" si="0">F22-G22-H22</f>
        <v>19607.919999999998</v>
      </c>
      <c r="J22" s="31">
        <v>5084.53</v>
      </c>
      <c r="K22" s="32">
        <f t="shared" ref="K22" si="1">F22-J22</f>
        <v>14523.39</v>
      </c>
    </row>
    <row r="23" spans="2:11" s="2" customFormat="1" ht="20.100000000000001" customHeight="1">
      <c r="B23" s="23" t="s">
        <v>19</v>
      </c>
      <c r="C23" s="24" t="s">
        <v>54</v>
      </c>
      <c r="D23" s="16" t="s">
        <v>34</v>
      </c>
      <c r="E23" s="17" t="s">
        <v>27</v>
      </c>
      <c r="F23" s="31">
        <v>2407.19</v>
      </c>
      <c r="G23" s="31">
        <v>0</v>
      </c>
      <c r="H23" s="31">
        <v>0</v>
      </c>
      <c r="I23" s="32">
        <f>F23-G23-H23</f>
        <v>2407.19</v>
      </c>
      <c r="J23" s="31">
        <v>557.86</v>
      </c>
      <c r="K23" s="32">
        <f>F23-J23</f>
        <v>1849.33</v>
      </c>
    </row>
    <row r="24" spans="2:11" s="2" customFormat="1" ht="20.100000000000001" customHeight="1">
      <c r="B24" s="23" t="s">
        <v>23</v>
      </c>
      <c r="C24" s="24" t="s">
        <v>55</v>
      </c>
      <c r="D24" s="16" t="s">
        <v>35</v>
      </c>
      <c r="E24" s="17" t="s">
        <v>30</v>
      </c>
      <c r="F24" s="31">
        <v>7709.07</v>
      </c>
      <c r="G24" s="31">
        <v>0</v>
      </c>
      <c r="H24" s="31">
        <v>0</v>
      </c>
      <c r="I24" s="32">
        <f>F24-G24-H24</f>
        <v>7709.07</v>
      </c>
      <c r="J24" s="31">
        <v>1806.31</v>
      </c>
      <c r="K24" s="32">
        <f>F24-J24</f>
        <v>5902.76</v>
      </c>
    </row>
    <row r="25" spans="2:11" s="2" customFormat="1" ht="20.100000000000001" customHeight="1">
      <c r="B25" s="23" t="s">
        <v>20</v>
      </c>
      <c r="C25" s="24" t="s">
        <v>56</v>
      </c>
      <c r="D25" s="16" t="s">
        <v>37</v>
      </c>
      <c r="E25" s="17" t="s">
        <v>31</v>
      </c>
      <c r="F25" s="31">
        <v>2621.16</v>
      </c>
      <c r="G25" s="31">
        <v>855.89</v>
      </c>
      <c r="H25" s="31">
        <v>0</v>
      </c>
      <c r="I25" s="32">
        <f>F25-G25-H25</f>
        <v>1765.27</v>
      </c>
      <c r="J25" s="31">
        <v>312.85000000000002</v>
      </c>
      <c r="K25" s="32">
        <f>F25-J25</f>
        <v>2308.31</v>
      </c>
    </row>
    <row r="26" spans="2:11" s="2" customFormat="1" ht="20.100000000000001" customHeight="1">
      <c r="B26" s="23" t="s">
        <v>21</v>
      </c>
      <c r="C26" s="24" t="s">
        <v>57</v>
      </c>
      <c r="D26" s="16" t="s">
        <v>36</v>
      </c>
      <c r="E26" s="17" t="s">
        <v>32</v>
      </c>
      <c r="F26" s="31">
        <v>6992.07</v>
      </c>
      <c r="G26" s="31">
        <v>0</v>
      </c>
      <c r="H26" s="31">
        <v>0</v>
      </c>
      <c r="I26" s="32">
        <f>F26-G26-H26</f>
        <v>6992.07</v>
      </c>
      <c r="J26" s="31">
        <v>1614.44</v>
      </c>
      <c r="K26" s="32">
        <f>F26-J26</f>
        <v>5377.6299999999992</v>
      </c>
    </row>
    <row r="27" spans="2:11" s="2" customFormat="1" ht="20.100000000000001" customHeight="1">
      <c r="B27" s="23" t="s">
        <v>73</v>
      </c>
      <c r="C27" s="24" t="s">
        <v>58</v>
      </c>
      <c r="D27" s="16" t="s">
        <v>38</v>
      </c>
      <c r="E27" s="17" t="s">
        <v>74</v>
      </c>
      <c r="F27" s="31">
        <v>4070.95</v>
      </c>
      <c r="G27" s="31">
        <v>0</v>
      </c>
      <c r="H27" s="31">
        <v>0</v>
      </c>
      <c r="I27" s="32">
        <f>F27-G27-H27</f>
        <v>4070.95</v>
      </c>
      <c r="J27" s="31">
        <v>607.51</v>
      </c>
      <c r="K27" s="32">
        <f>F27-J27</f>
        <v>3463.4399999999996</v>
      </c>
    </row>
    <row r="28" spans="2:11" s="2" customFormat="1" ht="20.100000000000001" customHeight="1">
      <c r="B28" s="23" t="s">
        <v>41</v>
      </c>
      <c r="C28" s="24" t="s">
        <v>59</v>
      </c>
      <c r="D28" s="16"/>
      <c r="E28" s="17"/>
      <c r="F28" s="31"/>
      <c r="G28" s="31"/>
      <c r="H28" s="31"/>
      <c r="I28" s="32"/>
      <c r="J28" s="31"/>
      <c r="K28" s="32"/>
    </row>
    <row r="29" spans="2:11" s="2" customFormat="1" ht="20.100000000000001" customHeight="1">
      <c r="B29" s="23" t="s">
        <v>41</v>
      </c>
      <c r="C29" s="24" t="s">
        <v>64</v>
      </c>
      <c r="D29" s="16"/>
      <c r="E29" s="17"/>
      <c r="F29" s="31"/>
      <c r="G29" s="31"/>
      <c r="H29" s="31"/>
      <c r="I29" s="32"/>
      <c r="J29" s="31"/>
      <c r="K29" s="32"/>
    </row>
    <row r="30" spans="2:11" s="2" customFormat="1" ht="20.100000000000001" customHeight="1">
      <c r="B30" s="23" t="s">
        <v>28</v>
      </c>
      <c r="C30" s="24" t="s">
        <v>60</v>
      </c>
      <c r="D30" s="16" t="s">
        <v>39</v>
      </c>
      <c r="E30" s="17" t="s">
        <v>29</v>
      </c>
      <c r="F30" s="31">
        <v>6306.98</v>
      </c>
      <c r="G30" s="31">
        <v>0</v>
      </c>
      <c r="H30" s="31">
        <v>0</v>
      </c>
      <c r="I30" s="32">
        <f>F30-G30-H30</f>
        <v>6306.98</v>
      </c>
      <c r="J30" s="31">
        <v>1429.7</v>
      </c>
      <c r="K30" s="32">
        <f>F30-J30</f>
        <v>4877.28</v>
      </c>
    </row>
    <row r="31" spans="2:11" s="2" customFormat="1" ht="20.100000000000001" customHeight="1">
      <c r="B31" s="23" t="s">
        <v>18</v>
      </c>
      <c r="C31" s="24" t="s">
        <v>61</v>
      </c>
      <c r="D31" s="16" t="s">
        <v>40</v>
      </c>
      <c r="E31" s="17" t="s">
        <v>33</v>
      </c>
      <c r="F31" s="31">
        <v>3196.22</v>
      </c>
      <c r="G31" s="31">
        <v>0</v>
      </c>
      <c r="H31" s="31">
        <v>0</v>
      </c>
      <c r="I31" s="32">
        <f>F31-G31-H31</f>
        <v>3196.22</v>
      </c>
      <c r="J31" s="31">
        <v>725.37</v>
      </c>
      <c r="K31" s="32">
        <f>F31-J31</f>
        <v>2470.85</v>
      </c>
    </row>
    <row r="32" spans="2:11" s="2" customFormat="1" ht="20.100000000000001" customHeight="1">
      <c r="B32" s="23" t="s">
        <v>41</v>
      </c>
      <c r="C32" s="24" t="s">
        <v>62</v>
      </c>
      <c r="D32" s="16"/>
      <c r="E32" s="17"/>
      <c r="F32" s="31"/>
      <c r="G32" s="31"/>
      <c r="H32" s="31"/>
      <c r="I32" s="32"/>
      <c r="J32" s="31"/>
      <c r="K32" s="32"/>
    </row>
    <row r="33" spans="2:11" s="2" customFormat="1" ht="20.100000000000001" customHeight="1">
      <c r="B33" s="23" t="s">
        <v>41</v>
      </c>
      <c r="C33" s="24" t="s">
        <v>63</v>
      </c>
      <c r="D33" s="16"/>
      <c r="E33" s="17"/>
      <c r="F33" s="31"/>
      <c r="G33" s="31"/>
      <c r="H33" s="31"/>
      <c r="I33" s="32"/>
      <c r="J33" s="31"/>
      <c r="K33" s="32"/>
    </row>
    <row r="34" spans="2:11" s="2" customFormat="1" ht="20.100000000000001" customHeight="1">
      <c r="B34" s="19" t="s">
        <v>16</v>
      </c>
      <c r="C34" s="19"/>
      <c r="D34" s="20"/>
      <c r="E34" s="21"/>
      <c r="F34" s="22"/>
      <c r="G34" s="22"/>
      <c r="H34" s="22"/>
      <c r="I34" s="22"/>
      <c r="J34" s="22"/>
      <c r="K34" s="22"/>
    </row>
    <row r="35" spans="2:11" s="2" customFormat="1" ht="20.100000000000001" customHeight="1">
      <c r="B35" s="19"/>
      <c r="C35" s="19"/>
      <c r="D35" s="20"/>
      <c r="E35" s="21"/>
      <c r="F35" s="22"/>
      <c r="G35" s="22"/>
      <c r="H35" s="22"/>
      <c r="I35" s="22"/>
      <c r="J35" s="22"/>
      <c r="K35" s="22"/>
    </row>
    <row r="36" spans="2:11" s="2" customFormat="1" ht="20.100000000000001" customHeight="1">
      <c r="B36" s="19"/>
      <c r="C36" s="19"/>
      <c r="D36" s="20"/>
      <c r="E36" s="21"/>
      <c r="F36" s="22"/>
      <c r="G36" s="22"/>
      <c r="H36" s="22"/>
      <c r="I36" s="22"/>
      <c r="J36" s="22"/>
      <c r="K36" s="22"/>
    </row>
    <row r="37" spans="2:11" s="2" customFormat="1" ht="20.100000000000001" customHeight="1">
      <c r="B37" s="19"/>
      <c r="C37" s="19"/>
      <c r="D37" s="20"/>
      <c r="E37" s="21"/>
      <c r="F37" s="22"/>
      <c r="G37" s="22"/>
      <c r="H37" s="22"/>
      <c r="I37" s="22"/>
      <c r="J37" s="22"/>
      <c r="K37" s="22"/>
    </row>
    <row r="38" spans="2:11" s="2" customFormat="1" ht="20.100000000000001" customHeight="1">
      <c r="B38" s="19" t="s">
        <v>72</v>
      </c>
      <c r="C38" s="19"/>
      <c r="D38" s="20"/>
      <c r="E38" s="21"/>
      <c r="F38" s="22"/>
      <c r="G38" s="22"/>
      <c r="H38" s="33" t="s">
        <v>67</v>
      </c>
      <c r="I38" s="33"/>
      <c r="J38" s="33"/>
      <c r="K38" s="33"/>
    </row>
    <row r="39" spans="2:11" s="2" customFormat="1" ht="20.100000000000001" customHeight="1">
      <c r="B39" s="19" t="s">
        <v>66</v>
      </c>
      <c r="C39" s="19"/>
      <c r="D39" s="20"/>
      <c r="E39" s="21"/>
      <c r="F39" s="22"/>
      <c r="G39" s="22"/>
      <c r="H39" s="33"/>
      <c r="I39" s="33"/>
      <c r="J39" s="33"/>
      <c r="K39" s="33"/>
    </row>
    <row r="40" spans="2:11" s="2" customFormat="1" ht="20.100000000000001" customHeight="1">
      <c r="C40" s="19"/>
      <c r="D40" s="20"/>
      <c r="E40" s="21"/>
      <c r="F40" s="22"/>
      <c r="G40" s="22"/>
      <c r="H40" s="33"/>
      <c r="I40" s="33"/>
      <c r="J40" s="33"/>
      <c r="K40" s="33"/>
    </row>
    <row r="41" spans="2:11" s="2" customFormat="1" ht="20.100000000000001" customHeight="1">
      <c r="C41" s="15"/>
      <c r="D41" s="20"/>
      <c r="E41" s="21"/>
      <c r="F41" s="22"/>
      <c r="G41" s="22"/>
      <c r="H41" s="22"/>
      <c r="I41" s="22"/>
      <c r="J41" s="22"/>
      <c r="K41" s="22"/>
    </row>
    <row r="42" spans="2:11" s="2" customFormat="1" ht="15">
      <c r="D42" s="12"/>
      <c r="E42" s="11"/>
      <c r="F42" s="11"/>
      <c r="G42" s="11"/>
      <c r="H42" s="11"/>
      <c r="I42" s="13"/>
      <c r="J42" s="11"/>
      <c r="K42" s="11"/>
    </row>
    <row r="43" spans="2:11" s="2" customFormat="1" ht="15">
      <c r="H43" s="11"/>
      <c r="J43" s="11"/>
      <c r="K43" s="11"/>
    </row>
  </sheetData>
  <autoFilter ref="A10:K35" xr:uid="{00000000-0009-0000-0000-000000000000}"/>
  <mergeCells count="6">
    <mergeCell ref="H38:K40"/>
    <mergeCell ref="B4:K4"/>
    <mergeCell ref="B9:K9"/>
    <mergeCell ref="C5:K5"/>
    <mergeCell ref="C6:K6"/>
    <mergeCell ref="C7:K7"/>
  </mergeCells>
  <hyperlinks>
    <hyperlink ref="E11" r:id="rId1" xr:uid="{00000000-0004-0000-0000-000000000000}"/>
    <hyperlink ref="E22" r:id="rId2" xr:uid="{00000000-0004-0000-0000-000001000000}"/>
    <hyperlink ref="E15" r:id="rId3" xr:uid="{00000000-0004-0000-0000-000002000000}"/>
    <hyperlink ref="E23" r:id="rId4" xr:uid="{00000000-0004-0000-0000-000003000000}"/>
    <hyperlink ref="E24" r:id="rId5" xr:uid="{00000000-0004-0000-0000-000004000000}"/>
    <hyperlink ref="E25" r:id="rId6" xr:uid="{00000000-0004-0000-0000-000005000000}"/>
    <hyperlink ref="E26" r:id="rId7" xr:uid="{00000000-0004-0000-0000-000006000000}"/>
    <hyperlink ref="E27" r:id="rId8" xr:uid="{00000000-0004-0000-0000-000007000000}"/>
    <hyperlink ref="E31" r:id="rId9" xr:uid="{00000000-0004-0000-0000-000008000000}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DIRIGENTES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Milena Monteiro</cp:lastModifiedBy>
  <cp:revision>5</cp:revision>
  <cp:lastPrinted>2021-01-15T12:38:33Z</cp:lastPrinted>
  <dcterms:created xsi:type="dcterms:W3CDTF">2016-04-15T10:56:22Z</dcterms:created>
  <dcterms:modified xsi:type="dcterms:W3CDTF">2022-11-21T20:45:47Z</dcterms:modified>
  <dc:language>pt-BR</dc:language>
</cp:coreProperties>
</file>